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8B7DC388-F503-41C2-9A8E-7862C39ABF92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<sst xmlns="http://schemas.openxmlformats.org/spreadsheetml/2006/main" count="33" uniqueCount="30">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</sst>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F15" sqref="F15:G15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1145950407</v>
      </c>
      <c r="D8" s="23">
        <v>20064762.739999998</v>
      </c>
      <c r="E8" s="24">
        <f t="shared" ref="E8:E18" si="0">C8+D8</f>
        <v>1166015169.74</v>
      </c>
      <c r="F8" s="17">
        <v>1214572666.73</v>
      </c>
      <c r="G8" s="23">
        <v>1214572666.73</v>
      </c>
      <c r="H8" s="18">
        <f t="shared" ref="H8:H18" si="1">G8-C8</f>
        <v>68622259.730000019</v>
      </c>
    </row>
    <row r="9" spans="2:8" ht="15" customHeight="1" x14ac:dyDescent="0.2">
      <c r="B9" s="16" t="s">
        <v>16</v>
      </c>
      <c r="C9" s="20" t="s">
        <v>28</v>
      </c>
      <c r="D9" s="20" t="s">
        <v>28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60887005</v>
      </c>
      <c r="D10" s="20">
        <v>1755618.15</v>
      </c>
      <c r="E10" s="21">
        <f t="shared" si="0"/>
        <v>62642623.149999999</v>
      </c>
      <c r="F10" s="5">
        <v>64347554.490000002</v>
      </c>
      <c r="G10" s="20">
        <v>64347554.490000002</v>
      </c>
      <c r="H10" s="10">
        <f t="shared" si="1"/>
        <v>3460549.4900000021</v>
      </c>
    </row>
    <row r="11" spans="2:8" ht="12" customHeight="1" x14ac:dyDescent="0.2">
      <c r="B11" s="16" t="s">
        <v>18</v>
      </c>
      <c r="C11" s="20">
        <v>211460860</v>
      </c>
      <c r="D11" s="20">
        <v>2353664.66</v>
      </c>
      <c r="E11" s="21">
        <f t="shared" si="0"/>
        <v>213814524.66</v>
      </c>
      <c r="F11" s="5">
        <v>239246375.19999999</v>
      </c>
      <c r="G11" s="20">
        <v>239246375.19999999</v>
      </c>
      <c r="H11" s="10">
        <f t="shared" si="1"/>
        <v>27785515.199999988</v>
      </c>
    </row>
    <row r="12" spans="2:8" ht="12" customHeight="1" x14ac:dyDescent="0.2">
      <c r="B12" s="16" t="s">
        <v>19</v>
      </c>
      <c r="C12" s="20">
        <v>10381338</v>
      </c>
      <c r="D12" s="20">
        <v>8660928.2799999993</v>
      </c>
      <c r="E12" s="21">
        <f t="shared" si="0"/>
        <v>19042266.280000001</v>
      </c>
      <c r="F12" s="5">
        <v>41404342.939999998</v>
      </c>
      <c r="G12" s="20">
        <v>41404342.939999998</v>
      </c>
      <c r="H12" s="10">
        <f t="shared" si="1"/>
        <v>31023004.939999998</v>
      </c>
    </row>
    <row r="13" spans="2:8" ht="12" customHeight="1" x14ac:dyDescent="0.2">
      <c r="B13" s="16" t="s">
        <v>20</v>
      </c>
      <c r="C13" s="20">
        <v>7300050</v>
      </c>
      <c r="D13" s="20">
        <v>4753084.4800000004</v>
      </c>
      <c r="E13" s="21">
        <f t="shared" si="0"/>
        <v>12053134.48</v>
      </c>
      <c r="F13" s="5">
        <v>14151967</v>
      </c>
      <c r="G13" s="20">
        <v>14151967</v>
      </c>
      <c r="H13" s="10">
        <f t="shared" si="1"/>
        <v>6851917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1548889854</v>
      </c>
      <c r="D15" s="20">
        <v>16628698.450000001</v>
      </c>
      <c r="E15" s="21">
        <f t="shared" si="0"/>
        <v>1565518552.45</v>
      </c>
      <c r="F15" s="5">
        <v>1547014841.1500001</v>
      </c>
      <c r="G15" s="20">
        <v>1547014841.1500001</v>
      </c>
      <c r="H15" s="10">
        <f t="shared" si="1"/>
        <v>-1875012.8499999046</v>
      </c>
    </row>
    <row r="16" spans="2:8" ht="12" customHeight="1" x14ac:dyDescent="0.2">
      <c r="B16" s="16" t="s">
        <v>23</v>
      </c>
      <c r="C16" s="20">
        <v>0</v>
      </c>
      <c r="D16" s="20">
        <v>18802154.16</v>
      </c>
      <c r="E16" s="21">
        <f t="shared" si="0"/>
        <v>18802154.16</v>
      </c>
      <c r="F16" s="5">
        <v>18802154.16</v>
      </c>
      <c r="G16" s="20">
        <v>18802154.16</v>
      </c>
      <c r="H16" s="10">
        <f t="shared" si="1"/>
        <v>18802154.16</v>
      </c>
    </row>
    <row r="17" spans="2:8" ht="15.75" customHeight="1" thickBot="1" x14ac:dyDescent="0.25">
      <c r="B17" s="25" t="s">
        <v>24</v>
      </c>
      <c r="C17" s="26">
        <v>0</v>
      </c>
      <c r="D17" s="26">
        <v>30000000</v>
      </c>
      <c r="E17" s="27">
        <f t="shared" si="0"/>
        <v>30000000</v>
      </c>
      <c r="F17" s="28">
        <v>30000000</v>
      </c>
      <c r="G17" s="26">
        <v>30000000</v>
      </c>
      <c r="H17" s="29">
        <f t="shared" si="1"/>
        <v>30000000</v>
      </c>
    </row>
    <row r="18" spans="2:8" s="2" customFormat="1" ht="36" customHeight="1" thickBot="1" x14ac:dyDescent="0.25">
      <c r="B18" s="30" t="s">
        <v>25</v>
      </c>
      <c r="C18" s="31">
        <f>SUM(C8:C17)</f>
        <v>2984869514</v>
      </c>
      <c r="D18" s="31">
        <f>SUM(D8:D17)</f>
        <v>103018910.92</v>
      </c>
      <c r="E18" s="31">
        <f t="shared" si="0"/>
        <v>3087888424.9200001</v>
      </c>
      <c r="F18" s="32">
        <f>SUM(F8:F17)</f>
        <v>3169539901.6700001</v>
      </c>
      <c r="G18" s="33">
        <f>SUM(G8:G17)</f>
        <v>3169539901.6700001</v>
      </c>
      <c r="H18" s="38">
        <f t="shared" si="1"/>
        <v>184670387.67000008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6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2023-04-18T17:18:42Z</cp:lastPrinted>
  <dcterms:created xsi:type="dcterms:W3CDTF">2019-12-05T18:21:29Z</dcterms:created>
  <dcterms:modified xsi:type="dcterms:W3CDTF">2023-07-12T20:20:51Z</dcterms:modified>
</cp:coreProperties>
</file>